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38BF4381-4701-4707-B1AC-6659FB04D9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П_БП (3)" sheetId="1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7" l="1"/>
  <c r="E14" i="17" s="1"/>
  <c r="D15" i="17"/>
  <c r="E15" i="17" s="1"/>
</calcChain>
</file>

<file path=xl/sharedStrings.xml><?xml version="1.0" encoding="utf-8"?>
<sst xmlns="http://schemas.openxmlformats.org/spreadsheetml/2006/main" count="26" uniqueCount="24">
  <si>
    <t>№ п/п</t>
  </si>
  <si>
    <t>Наименование медицинских организаций</t>
  </si>
  <si>
    <t>Объем фин.обеспечения, тыс. руб.</t>
  </si>
  <si>
    <t>код</t>
  </si>
  <si>
    <t>Количество вызовов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</si>
  <si>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</si>
  <si>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</si>
  <si>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</si>
  <si>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</si>
  <si>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</si>
  <si>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</si>
  <si>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ВСЕГО:</t>
  </si>
  <si>
    <t>ООО "МАКО"</t>
  </si>
  <si>
    <t>ГБУЗ  "Региональный центр скорой медицинской помощи и медицины катастроф КО"</t>
  </si>
  <si>
    <t xml:space="preserve">Базовая Программа ОМС </t>
  </si>
  <si>
    <t>Приложение № 6.1</t>
  </si>
  <si>
    <t>в т.ч. тромболизис</t>
  </si>
  <si>
    <t xml:space="preserve">Объемы оказания скорой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на 2024 год </t>
  </si>
  <si>
    <t>к протоколу № 1 заседания Комиссии</t>
  </si>
  <si>
    <t>от 24 января 2024 года</t>
  </si>
  <si>
    <r>
      <t xml:space="preserve">(с изменениями от  24.01., 29.02., </t>
    </r>
    <r>
      <rPr>
        <b/>
        <sz val="12"/>
        <color rgb="FFFF0000"/>
        <rFont val="Times New Roman"/>
        <family val="1"/>
        <charset val="204"/>
      </rPr>
      <t>29.03</t>
    </r>
    <r>
      <rPr>
        <sz val="12"/>
        <rFont val="Times New Roman"/>
        <family val="1"/>
        <charset val="204"/>
      </rPr>
      <t>.2024)</t>
    </r>
  </si>
  <si>
    <t>к Выписке из Протокола заседания № 3</t>
  </si>
  <si>
    <t>Комиссии от 29.03.2024 г.</t>
  </si>
  <si>
    <t>Приложение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</si>
</sst>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0.0000"/>
    <numFmt numFmtId="168" formatCode="_-* #,##0\ _₽_-;\-* #,##0\ _₽_-;_-* &quot;-&quot;\ _₽_-;_-@_-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9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167" fontId="1" fillId="0" borderId="0" xfId="0" applyNumberFormat="1" applyFont="1" applyAlignment="1">
      <alignment vertical="top"/>
    </xf>
    <xf numFmtId="3" fontId="7" fillId="0" borderId="0" xfId="4" applyNumberFormat="1" applyFont="1" applyAlignment="1">
      <alignment horizontal="right" vertic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5" fontId="16" fillId="0" borderId="1" xfId="0" applyNumberFormat="1" applyFont="1" applyBorder="1" applyAlignment="1">
      <alignment horizontal="center" vertical="center"/>
    </xf>
    <xf numFmtId="166" fontId="16" fillId="0" borderId="1" xfId="1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6" fontId="0" fillId="0" borderId="0" xfId="0" applyNumberFormat="1"/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8" fontId="11" fillId="0" borderId="0" xfId="1" applyNumberFormat="1" applyFont="1" applyBorder="1" applyAlignment="1">
      <alignment horizontal="center" vertical="center" wrapText="1"/>
    </xf>
    <xf numFmtId="166" fontId="11" fillId="0" borderId="0" xfId="1" applyNumberFormat="1" applyFont="1" applyBorder="1" applyAlignment="1">
      <alignment horizontal="center" vertical="center" wrapText="1"/>
    </xf>
    <xf numFmtId="165" fontId="13" fillId="0" borderId="0" xfId="1" applyNumberFormat="1" applyFont="1" applyBorder="1" applyAlignment="1">
      <alignment horizontal="center" vertical="center" wrapText="1"/>
    </xf>
    <xf numFmtId="166" fontId="13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Alignment="1">
      <alignment vertical="top"/>
    </xf>
    <xf numFmtId="166" fontId="5" fillId="0" borderId="0" xfId="1" applyNumberFormat="1" applyFont="1" applyAlignment="1">
      <alignment vertical="center"/>
    </xf>
    <xf numFmtId="165" fontId="5" fillId="0" borderId="0" xfId="2" applyNumberFormat="1" applyFont="1" applyAlignment="1">
      <alignment vertical="top"/>
    </xf>
    <xf numFmtId="165" fontId="1" fillId="0" borderId="0" xfId="1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7" fillId="0" borderId="1" xfId="0" applyNumberFormat="1" applyFont="1" applyBorder="1" applyAlignment="1">
      <alignment horizontal="center" vertical="center"/>
    </xf>
    <xf numFmtId="166" fontId="17" fillId="0" borderId="1" xfId="1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4" xr:uid="{43DB5BED-6FFD-41CC-ABBC-F4F5FCFC229E}"/>
    <cellStyle name="Обычный 2 2" xfId="6" xr:uid="{E4C62BEB-F8A2-443A-8A8F-E8E8BC322AFD}"/>
    <cellStyle name="Обычный 4" xfId="2" xr:uid="{00000000-0005-0000-0000-000001000000}"/>
    <cellStyle name="Финансовый" xfId="1" builtinId="3"/>
    <cellStyle name="Финансовый 2" xfId="5" xr:uid="{601364AC-7610-4CA8-82D6-2D87270EAB93}"/>
    <cellStyle name="Финансовый 3" xfId="3" xr:uid="{F880D696-21E9-471E-959A-538A9EE54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4146A-D22D-43F4-8F19-10CC4AB95BB0}">
  <dimension ref="A1:I25"/>
  <sheetViews>
    <sheetView tabSelected="1" workbookViewId="0">
      <selection activeCell="G2" sqref="G2"/>
    </sheetView>
  </sheetViews>
  <sheetFormatPr defaultRowHeight="15.75" x14ac:dyDescent="0.25"/>
  <cols>
    <col min="1" max="1" width="5.85546875" style="1" customWidth="1"/>
    <col min="2" max="2" width="8.28515625" style="1" hidden="1" customWidth="1"/>
    <col min="3" max="3" width="41.7109375" style="1" customWidth="1"/>
    <col min="4" max="4" width="18.7109375" style="1" customWidth="1"/>
    <col min="5" max="5" width="23.5703125" style="1" customWidth="1"/>
    <col min="6" max="6" width="16" style="1" customWidth="1"/>
    <col min="7" max="7" width="23.42578125" style="1" customWidth="1"/>
    <col min="9" max="9" width="13.7109375" bestFit="1" customWidth="1"/>
  </cols>
  <sheetData>
    <row r="1" spans="1:9" x14ac:dyDescent="0.25">
      <c r="G1" s="33" t="s">
        <v>23</v>
      </c>
    </row>
    <row r="2" spans="1:9" x14ac:dyDescent="0.25">
      <c r="G2" s="33" t="s">
        <v>21</v>
      </c>
    </row>
    <row r="3" spans="1:9" x14ac:dyDescent="0.25">
      <c r="G3" s="33" t="s">
        <v>22</v>
      </c>
    </row>
    <row r="5" spans="1:9" ht="15.75" customHeight="1" x14ac:dyDescent="0.25">
      <c r="A5" s="8"/>
      <c r="B5" s="8"/>
      <c r="C5" s="8"/>
      <c r="D5" s="8"/>
      <c r="E5" s="8"/>
      <c r="F5" s="8"/>
      <c r="G5" s="9" t="s">
        <v>15</v>
      </c>
    </row>
    <row r="6" spans="1:9" x14ac:dyDescent="0.25">
      <c r="A6" s="8"/>
      <c r="B6" s="8"/>
      <c r="C6" s="8"/>
      <c r="D6" s="8"/>
      <c r="E6" s="8"/>
      <c r="F6" s="8"/>
      <c r="G6" s="9" t="s">
        <v>18</v>
      </c>
    </row>
    <row r="7" spans="1:9" ht="15.75" customHeight="1" x14ac:dyDescent="0.25">
      <c r="A7" s="8"/>
      <c r="B7" s="8"/>
      <c r="C7" s="8"/>
      <c r="D7" s="8"/>
      <c r="E7" s="8"/>
      <c r="F7" s="8"/>
      <c r="G7" s="9" t="s">
        <v>19</v>
      </c>
    </row>
    <row r="8" spans="1:9" ht="15" x14ac:dyDescent="0.25">
      <c r="A8" s="3"/>
      <c r="B8" s="3"/>
      <c r="C8" s="3"/>
      <c r="D8" s="3"/>
      <c r="E8" s="3"/>
      <c r="F8" s="3"/>
      <c r="G8" s="3"/>
    </row>
    <row r="9" spans="1:9" ht="45.75" customHeight="1" x14ac:dyDescent="0.25">
      <c r="A9" s="34" t="s">
        <v>17</v>
      </c>
      <c r="B9" s="34"/>
      <c r="C9" s="34"/>
      <c r="D9" s="34"/>
      <c r="E9" s="34"/>
      <c r="F9" s="34"/>
      <c r="G9" s="34"/>
    </row>
    <row r="10" spans="1:9" ht="18.75" customHeight="1" x14ac:dyDescent="0.25">
      <c r="A10" s="40" t="s">
        <v>14</v>
      </c>
      <c r="B10" s="40"/>
      <c r="C10" s="40"/>
      <c r="D10" s="40"/>
      <c r="E10" s="40"/>
      <c r="F10" s="40"/>
      <c r="G10" s="40"/>
    </row>
    <row r="11" spans="1:9" ht="18.75" customHeight="1" x14ac:dyDescent="0.25">
      <c r="A11" s="41" t="s">
        <v>20</v>
      </c>
      <c r="B11" s="41"/>
      <c r="C11" s="41"/>
      <c r="D11" s="41"/>
      <c r="E11" s="41"/>
      <c r="F11" s="41"/>
      <c r="G11" s="41"/>
    </row>
    <row r="12" spans="1:9" x14ac:dyDescent="0.25">
      <c r="A12" s="35" t="s">
        <v>0</v>
      </c>
      <c r="B12" s="36" t="s">
        <v>3</v>
      </c>
      <c r="C12" s="35" t="s">
        <v>1</v>
      </c>
      <c r="D12" s="38" t="s">
        <v>11</v>
      </c>
      <c r="E12" s="38"/>
      <c r="F12" s="39" t="s">
        <v>16</v>
      </c>
      <c r="G12" s="39"/>
    </row>
    <row r="13" spans="1:9" ht="47.25" x14ac:dyDescent="0.25">
      <c r="A13" s="35"/>
      <c r="B13" s="37"/>
      <c r="C13" s="35"/>
      <c r="D13" s="10" t="s">
        <v>4</v>
      </c>
      <c r="E13" s="10" t="s">
        <v>2</v>
      </c>
      <c r="F13" s="11" t="s">
        <v>4</v>
      </c>
      <c r="G13" s="11" t="s">
        <v>2</v>
      </c>
    </row>
    <row r="14" spans="1:9" ht="47.25" x14ac:dyDescent="0.25">
      <c r="A14" s="12">
        <v>1</v>
      </c>
      <c r="B14" s="12">
        <v>390520</v>
      </c>
      <c r="C14" s="13" t="s">
        <v>13</v>
      </c>
      <c r="D14" s="31">
        <f>291369+286</f>
        <v>291655</v>
      </c>
      <c r="E14" s="32">
        <f t="shared" ref="E14:E15" si="0">D14*3.6573</f>
        <v>1066669.8315000001</v>
      </c>
      <c r="F14" s="14">
        <v>40</v>
      </c>
      <c r="G14" s="15">
        <v>2056.4</v>
      </c>
      <c r="I14" s="18"/>
    </row>
    <row r="15" spans="1:9" x14ac:dyDescent="0.25">
      <c r="A15" s="12">
        <v>2</v>
      </c>
      <c r="B15" s="16">
        <v>390005</v>
      </c>
      <c r="C15" s="17" t="s">
        <v>12</v>
      </c>
      <c r="D15" s="31">
        <f>2858-286</f>
        <v>2572</v>
      </c>
      <c r="E15" s="32">
        <f t="shared" si="0"/>
        <v>9406.5756000000001</v>
      </c>
      <c r="F15" s="14"/>
      <c r="G15" s="15"/>
      <c r="I15" s="18"/>
    </row>
    <row r="16" spans="1:9" x14ac:dyDescent="0.25">
      <c r="A16" s="19"/>
      <c r="B16" s="19"/>
      <c r="C16" s="20"/>
      <c r="D16" s="21"/>
      <c r="E16" s="22"/>
      <c r="F16" s="23"/>
      <c r="G16" s="24"/>
    </row>
    <row r="17" spans="1:9" s="1" customFormat="1" x14ac:dyDescent="0.25">
      <c r="A17" s="4" t="s">
        <v>5</v>
      </c>
      <c r="B17" s="5"/>
      <c r="C17" s="5" t="s">
        <v>6</v>
      </c>
      <c r="D17" s="5"/>
      <c r="E17" s="5"/>
      <c r="H17"/>
      <c r="I17"/>
    </row>
    <row r="18" spans="1:9" s="1" customFormat="1" x14ac:dyDescent="0.25">
      <c r="A18" s="4" t="s">
        <v>7</v>
      </c>
      <c r="B18" s="5"/>
      <c r="C18" s="5" t="s">
        <v>8</v>
      </c>
      <c r="D18" s="25"/>
      <c r="E18" s="26"/>
      <c r="H18"/>
      <c r="I18"/>
    </row>
    <row r="19" spans="1:9" s="1" customFormat="1" x14ac:dyDescent="0.25">
      <c r="A19" s="4" t="s">
        <v>9</v>
      </c>
      <c r="B19" s="5"/>
      <c r="C19" s="5" t="s">
        <v>10</v>
      </c>
      <c r="D19" s="27"/>
      <c r="E19" s="27"/>
      <c r="H19"/>
      <c r="I19"/>
    </row>
    <row r="20" spans="1:9" s="1" customFormat="1" x14ac:dyDescent="0.25">
      <c r="E20" s="6"/>
      <c r="H20"/>
      <c r="I20"/>
    </row>
    <row r="21" spans="1:9" s="1" customFormat="1" x14ac:dyDescent="0.25">
      <c r="E21" s="7"/>
      <c r="F21" s="28"/>
      <c r="H21"/>
      <c r="I21"/>
    </row>
    <row r="22" spans="1:9" s="1" customFormat="1" x14ac:dyDescent="0.25">
      <c r="E22" s="2"/>
      <c r="F22" s="28"/>
      <c r="H22"/>
      <c r="I22"/>
    </row>
    <row r="23" spans="1:9" s="1" customFormat="1" x14ac:dyDescent="0.25">
      <c r="E23" s="2"/>
      <c r="F23" s="28"/>
      <c r="H23"/>
      <c r="I23"/>
    </row>
    <row r="24" spans="1:9" s="1" customFormat="1" x14ac:dyDescent="0.25">
      <c r="E24" s="2"/>
      <c r="H24"/>
      <c r="I24"/>
    </row>
    <row r="25" spans="1:9" s="1" customFormat="1" x14ac:dyDescent="0.25">
      <c r="D25" s="29"/>
      <c r="F25" s="30"/>
      <c r="H25"/>
      <c r="I25"/>
    </row>
  </sheetData>
  <mergeCells count="8">
    <mergeCell ref="A9:G9"/>
    <mergeCell ref="A12:A13"/>
    <mergeCell ref="B12:B13"/>
    <mergeCell ref="C12:C13"/>
    <mergeCell ref="D12:E12"/>
    <mergeCell ref="F12:G12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СМП_БП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2024-03-29T09:33:59Z</cp:lastPrinted>
  <dcterms:created xsi:type="dcterms:W3CDTF">2019-08-02T06:40:24Z</dcterms:created>
  <dcterms:modified xsi:type="dcterms:W3CDTF">2024-03-29T12:20:05Z</dcterms:modified>
</cp:coreProperties>
</file>